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данные'!$8:$8</definedName>
  </definedNames>
  <calcPr calcId="145621"/>
</workbook>
</file>

<file path=xl/calcChain.xml><?xml version="1.0" encoding="utf-8"?>
<calcChain xmlns="http://schemas.openxmlformats.org/spreadsheetml/2006/main">
  <c r="I11" i="8" l="1"/>
  <c r="I10" i="8"/>
  <c r="G10" i="8"/>
</calcChain>
</file>

<file path=xl/sharedStrings.xml><?xml version="1.0" encoding="utf-8"?>
<sst xmlns="http://schemas.openxmlformats.org/spreadsheetml/2006/main" count="25" uniqueCount="20">
  <si>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</si>
  <si>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</si>
  <si>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</si>
  <si>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</si>
  <si>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</si>
  <si>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</si>
  <si>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</si>
  <si>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</si>
  <si>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</si>
  <si>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 xml:space="preserve">               Материалы</t>
  </si>
  <si>
    <t>01.7.03.01-0001</t>
  </si>
  <si>
    <t>Вода</t>
  </si>
  <si>
    <t>м3</t>
  </si>
  <si>
    <t/>
  </si>
  <si>
    <t>Итого "Материалы"</t>
  </si>
  <si>
    <r>
      <t xml:space="preserve">                                             </t>
    </r>
    <r>
      <rPr>
        <b/>
        <sz val="11"/>
        <rFont val="Arial"/>
        <family val="2"/>
        <charset val="204"/>
      </rPr>
      <t>Сводная ресурсная ведомость СКС-2023-С-З-602.1</t>
    </r>
    <r>
      <rPr>
        <sz val="11"/>
        <rFont val="Arial"/>
        <family val="2"/>
        <charset val="204"/>
      </rPr>
      <t xml:space="preserve">
Капитальный ремонт - промывка уличной канализационной сети Д-1500 мм Главного Безымянского коллектора, расположенного по адресу: г.Самара, ул.Олимпийская.</t>
    </r>
  </si>
  <si>
    <t>к=8,4</t>
  </si>
  <si>
    <t>Примечание:</t>
  </si>
  <si>
    <t>Сметная стоимость указана в текущих ценах  без учета НДС</t>
  </si>
  <si>
    <t>Составил:______________Ю.Ю. Шкатова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</si>
</sst>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  <font>
      <sz val="9"/>
      <name val="Verdana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0" fontId="14" fillId="0" borderId="0"/>
    <xf numFmtId="0" fontId="1" fillId="0" borderId="0"/>
    <xf numFmtId="0" fontId="14" fillId="0" borderId="0"/>
    <xf numFmtId="0" fontId="1" fillId="0" borderId="0"/>
  </cellStyleXfs>
  <cellXfs count="49">
    <xf numFmtId="0" fontId="0" fillId="0" borderId="0" xfId="0"/>
    <xf numFmtId="49" fontId="6" fillId="0" borderId="0" xfId="0" applyNumberFormat="1" applyFont="1"/>
    <xf numFmtId="0" fontId="6" fillId="0" borderId="0" xfId="0" applyFont="1"/>
    <xf numFmtId="49" fontId="7" fillId="0" borderId="0" xfId="0" applyNumberFormat="1" applyFont="1"/>
    <xf numFmtId="0" fontId="7" fillId="0" borderId="0" xfId="0" applyFont="1"/>
    <xf numFmtId="49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5" fillId="0" borderId="0" xfId="23" applyFont="1" applyAlignment="1">
      <alignment horizontal="left" vertical="center" wrapText="1"/>
    </xf>
    <xf numFmtId="0" fontId="5" fillId="0" borderId="0" xfId="23" applyFont="1" applyAlignment="1">
      <alignment horizontal="left" vertical="center"/>
    </xf>
    <xf numFmtId="4" fontId="7" fillId="0" borderId="1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49" fontId="13" fillId="0" borderId="0" xfId="0" applyNumberFormat="1" applyFont="1" applyAlignment="1">
      <alignment horizontal="left" vertical="top" wrapText="1"/>
    </xf>
    <xf numFmtId="0" fontId="0" fillId="0" borderId="0" xfId="0"/>
    <xf numFmtId="0" fontId="7" fillId="0" borderId="0" xfId="0" applyFont="1"/>
    <xf numFmtId="0" fontId="13" fillId="0" borderId="0" xfId="0" applyFont="1"/>
    <xf numFmtId="49" fontId="13" fillId="0" borderId="0" xfId="0" applyNumberFormat="1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 vertical="top" wrapText="1"/>
    </xf>
    <xf numFmtId="0" fontId="13" fillId="0" borderId="0" xfId="24" applyFont="1">
      <alignment horizontal="left" vertical="top"/>
    </xf>
    <xf numFmtId="49" fontId="13" fillId="0" borderId="0" xfId="0" applyNumberFormat="1" applyFont="1" applyAlignment="1">
      <alignment horizontal="left" vertical="top" wrapText="1"/>
    </xf>
  </cellXfs>
  <cellStyles count="31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27"/>
    <cellStyle name="Обычный 3" xfId="28"/>
    <cellStyle name="Обычный 4" xfId="30"/>
    <cellStyle name="Обычный 5" xfId="29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19"/>
  <sheetViews>
    <sheetView showGridLines="0" tabSelected="1" topLeftCell="B1" zoomScaleNormal="100" workbookViewId="0">
      <selection activeCell="D30" sqref="D30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9" width="10.7109375" style="4" customWidth="1"/>
    <col min="10" max="16384" width="9.140625" style="4"/>
  </cols>
  <sheetData>
    <row r="1" spans="1:14" ht="15" x14ac:dyDescent="0.2">
      <c r="B1" s="1"/>
      <c r="C1" s="2"/>
      <c r="D1" s="2"/>
      <c r="G1" s="2"/>
      <c r="H1" s="2"/>
      <c r="I1" s="2"/>
    </row>
    <row r="2" spans="1:14" ht="15" customHeight="1" x14ac:dyDescent="0.2">
      <c r="B2" s="32" t="s">
        <v>15</v>
      </c>
      <c r="C2" s="33"/>
      <c r="D2" s="33"/>
      <c r="E2" s="33"/>
      <c r="F2" s="33"/>
      <c r="G2" s="33"/>
      <c r="H2" s="33"/>
      <c r="I2" s="33"/>
    </row>
    <row r="3" spans="1:14" ht="39" customHeight="1" x14ac:dyDescent="0.2">
      <c r="B3" s="33"/>
      <c r="C3" s="33"/>
      <c r="D3" s="33"/>
      <c r="E3" s="33"/>
      <c r="F3" s="33"/>
      <c r="G3" s="33"/>
      <c r="H3" s="33"/>
      <c r="I3" s="33"/>
    </row>
    <row r="4" spans="1:14" x14ac:dyDescent="0.2">
      <c r="B4" s="5"/>
      <c r="C4" s="6"/>
      <c r="D4" s="7"/>
      <c r="E4" s="8"/>
      <c r="F4" s="9"/>
      <c r="G4" s="9"/>
      <c r="H4" s="9"/>
      <c r="I4" s="9"/>
    </row>
    <row r="5" spans="1:14" ht="12.75" customHeight="1" x14ac:dyDescent="0.2">
      <c r="B5" s="12" t="s">
        <v>8</v>
      </c>
      <c r="C5" s="15" t="s">
        <v>0</v>
      </c>
      <c r="D5" s="15" t="s">
        <v>1</v>
      </c>
      <c r="E5" s="18" t="s">
        <v>7</v>
      </c>
      <c r="F5" s="21" t="s">
        <v>4</v>
      </c>
      <c r="G5" s="21"/>
      <c r="H5" s="21" t="s">
        <v>6</v>
      </c>
      <c r="I5" s="21"/>
    </row>
    <row r="6" spans="1:14" ht="12.75" customHeight="1" x14ac:dyDescent="0.2">
      <c r="B6" s="13"/>
      <c r="C6" s="16"/>
      <c r="D6" s="16"/>
      <c r="E6" s="19"/>
      <c r="F6" s="11" t="s">
        <v>2</v>
      </c>
      <c r="G6" s="11" t="s">
        <v>3</v>
      </c>
      <c r="H6" s="11" t="s">
        <v>2</v>
      </c>
      <c r="I6" s="11" t="s">
        <v>3</v>
      </c>
    </row>
    <row r="7" spans="1:14" x14ac:dyDescent="0.2">
      <c r="B7" s="14"/>
      <c r="C7" s="17"/>
      <c r="D7" s="17"/>
      <c r="E7" s="20"/>
      <c r="F7" s="10" t="s">
        <v>5</v>
      </c>
      <c r="G7" s="10" t="s">
        <v>16</v>
      </c>
      <c r="H7" s="10" t="s">
        <v>5</v>
      </c>
      <c r="I7" s="10" t="s">
        <v>16</v>
      </c>
    </row>
    <row r="8" spans="1:14" x14ac:dyDescent="0.2">
      <c r="B8" s="22">
        <v>1</v>
      </c>
      <c r="C8" s="22">
        <v>2</v>
      </c>
      <c r="D8" s="22">
        <v>3</v>
      </c>
      <c r="E8" s="23">
        <v>4</v>
      </c>
      <c r="F8" s="22">
        <v>5</v>
      </c>
      <c r="G8" s="22">
        <v>6</v>
      </c>
      <c r="H8" s="22">
        <v>7</v>
      </c>
      <c r="I8" s="22">
        <v>8</v>
      </c>
    </row>
    <row r="9" spans="1:14" ht="17.850000000000001" customHeight="1" x14ac:dyDescent="0.2">
      <c r="B9" s="24" t="s">
        <v>9</v>
      </c>
      <c r="C9" s="25"/>
      <c r="D9" s="25"/>
      <c r="E9" s="25"/>
      <c r="F9" s="25"/>
      <c r="G9" s="25"/>
      <c r="H9" s="25"/>
      <c r="I9" s="25"/>
    </row>
    <row r="10" spans="1:14" ht="25.5" x14ac:dyDescent="0.2">
      <c r="B10" s="26" t="s">
        <v>10</v>
      </c>
      <c r="C10" s="27" t="s">
        <v>11</v>
      </c>
      <c r="D10" s="28" t="s">
        <v>12</v>
      </c>
      <c r="E10" s="26">
        <v>1072.86528</v>
      </c>
      <c r="F10" s="34">
        <v>2.44</v>
      </c>
      <c r="G10" s="34">
        <f>F10*8.4</f>
        <v>20.495999999999999</v>
      </c>
      <c r="H10" s="34">
        <v>2617.79</v>
      </c>
      <c r="I10" s="34">
        <f>H10*8.4</f>
        <v>21989.436000000002</v>
      </c>
    </row>
    <row r="11" spans="1:14" x14ac:dyDescent="0.2">
      <c r="B11" s="29" t="s">
        <v>13</v>
      </c>
      <c r="C11" s="30" t="s">
        <v>14</v>
      </c>
      <c r="D11" s="31"/>
      <c r="E11" s="29" t="s">
        <v>13</v>
      </c>
      <c r="F11" s="35"/>
      <c r="G11" s="35"/>
      <c r="H11" s="35">
        <v>2617.79</v>
      </c>
      <c r="I11" s="35">
        <f>SUM(I10)</f>
        <v>21989.436000000002</v>
      </c>
    </row>
    <row r="14" spans="1:14" x14ac:dyDescent="0.2">
      <c r="A14" s="44"/>
      <c r="B14" s="36" t="s">
        <v>17</v>
      </c>
      <c r="C14" s="36"/>
      <c r="D14" s="42"/>
      <c r="E14" s="42"/>
      <c r="F14" s="43"/>
      <c r="G14" s="43"/>
      <c r="H14" s="38"/>
      <c r="I14" s="38"/>
      <c r="J14" s="38"/>
      <c r="K14" s="38"/>
      <c r="L14" s="38"/>
      <c r="M14" s="38"/>
      <c r="N14" s="38"/>
    </row>
    <row r="15" spans="1:14" x14ac:dyDescent="0.2">
      <c r="A15" s="44"/>
      <c r="B15" s="37" t="s">
        <v>18</v>
      </c>
      <c r="C15" s="37"/>
      <c r="D15" s="37"/>
      <c r="E15" s="37"/>
      <c r="F15" s="43"/>
      <c r="G15" s="43"/>
      <c r="H15" s="38"/>
      <c r="I15" s="38"/>
      <c r="J15" s="38"/>
      <c r="K15" s="38"/>
      <c r="L15" s="38"/>
      <c r="M15" s="38"/>
      <c r="N15" s="38"/>
    </row>
    <row r="16" spans="1:14" x14ac:dyDescent="0.2">
      <c r="A16" s="44"/>
      <c r="B16" s="37"/>
      <c r="C16" s="37"/>
      <c r="D16" s="37"/>
      <c r="E16" s="45"/>
      <c r="F16" s="46"/>
      <c r="G16" s="46"/>
      <c r="H16" s="38"/>
      <c r="I16" s="38"/>
      <c r="J16" s="38"/>
      <c r="K16" s="38"/>
      <c r="L16" s="38"/>
      <c r="M16" s="38"/>
      <c r="N16" s="38"/>
    </row>
    <row r="17" spans="1:39" x14ac:dyDescent="0.2">
      <c r="A17" s="44"/>
      <c r="B17" s="48"/>
      <c r="C17" s="44"/>
      <c r="D17" s="45"/>
      <c r="E17" s="45"/>
      <c r="F17" s="46"/>
      <c r="G17" s="46"/>
      <c r="H17" s="38"/>
      <c r="I17" s="38"/>
      <c r="J17" s="38"/>
      <c r="K17" s="38"/>
      <c r="L17" s="38"/>
      <c r="M17" s="38"/>
      <c r="N17" s="38"/>
    </row>
    <row r="18" spans="1:39" x14ac:dyDescent="0.2">
      <c r="A18" s="40"/>
      <c r="B18" s="41"/>
      <c r="C18" s="40"/>
      <c r="D18" s="42"/>
      <c r="E18" s="42"/>
      <c r="F18" s="43"/>
      <c r="G18" s="43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</row>
    <row r="19" spans="1:39" x14ac:dyDescent="0.2">
      <c r="A19" s="39"/>
      <c r="B19" s="47" t="s">
        <v>19</v>
      </c>
      <c r="C19" s="40"/>
      <c r="D19" s="42"/>
      <c r="E19" s="42"/>
      <c r="F19" s="43"/>
      <c r="G19" s="43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</row>
  </sheetData>
  <mergeCells count="11">
    <mergeCell ref="B9:I9"/>
    <mergeCell ref="B16:D16"/>
    <mergeCell ref="B14:C14"/>
    <mergeCell ref="B15:E15"/>
    <mergeCell ref="B2:I3"/>
    <mergeCell ref="B5:B7"/>
    <mergeCell ref="C5:C7"/>
    <mergeCell ref="D5:D7"/>
    <mergeCell ref="E5:E7"/>
    <mergeCell ref="F5:G5"/>
    <mergeCell ref="H5:I5"/>
  </mergeCells>
  <phoneticPr fontId="2" type="noConversion"/>
  <pageMargins left="0.23622047244094491" right="0.19685039370078741" top="0.31496062992125984" bottom="0.27559055118110237" header="0.27559055118110237" footer="0.23622047244094491"/>
  <pageSetup paperSize="9" scale="9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2023-08-15T10:11:35Z</cp:lastPrinted>
  <dcterms:created xsi:type="dcterms:W3CDTF">2003-01-28T12:33:10Z</dcterms:created>
  <dcterms:modified xsi:type="dcterms:W3CDTF">2023-08-15T10:13:53Z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